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 activeTab="1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C34" i="4" l="1"/>
  <c r="D24" i="4"/>
  <c r="D25" i="2" l="1"/>
  <c r="D11" i="2" l="1"/>
  <c r="D31" i="2" l="1"/>
  <c r="C35" i="2" l="1"/>
  <c r="D30" i="4"/>
  <c r="D11" i="4"/>
</calcChain>
</file>

<file path=xl/sharedStrings.xml><?xml version="1.0" encoding="utf-8"?>
<sst xmlns="http://schemas.openxmlformats.org/spreadsheetml/2006/main" count="68" uniqueCount="31">
  <si>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</si>
  <si>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</si>
  <si>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</si>
  <si>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</si>
  <si>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</si>
  <si>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</si>
  <si>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</si>
  <si>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</si>
  <si>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</si>
  <si>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</si>
  <si>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</si>
  <si>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</si>
  <si>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</si>
  <si>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</si>
  <si>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</si>
  <si>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</si>
  <si>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</si>
  <si>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</si>
  <si>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</si>
  <si>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</si>
  <si>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</si>
  <si>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</si>
  <si>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</si>
  <si>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</si>
  <si>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</si>
  <si>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</si>
  <si>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</si>
  <si>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(с 01.12.2021)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</si>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</sst>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opLeftCell="A27" zoomScaleNormal="100" zoomScaleSheetLayoutView="100" workbookViewId="0">
      <selection sqref="A1:E4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40" t="s">
        <v>29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30</v>
      </c>
      <c r="D3" s="40"/>
      <c r="E3" s="40"/>
    </row>
    <row r="4" spans="1:13" x14ac:dyDescent="0.25">
      <c r="C4" s="24"/>
      <c r="D4" s="24"/>
      <c r="E4" s="24"/>
    </row>
    <row r="5" spans="1:13" ht="78.75" customHeight="1" x14ac:dyDescent="0.25">
      <c r="A5" s="41" t="s">
        <v>27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2137</v>
      </c>
      <c r="D10" s="14">
        <v>68567165</v>
      </c>
    </row>
    <row r="11" spans="1:13" ht="15.75" x14ac:dyDescent="0.25">
      <c r="B11" s="2" t="s">
        <v>2</v>
      </c>
      <c r="C11" s="11"/>
      <c r="D11" s="12">
        <f>SUM(D10:D10)</f>
        <v>68567165</v>
      </c>
    </row>
    <row r="14" spans="1:13" ht="35.25" customHeight="1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5">
        <v>113901</v>
      </c>
      <c r="D16" s="14">
        <v>50159296</v>
      </c>
    </row>
    <row r="17" spans="2:4" ht="15.75" x14ac:dyDescent="0.25">
      <c r="B17" s="4" t="s">
        <v>16</v>
      </c>
      <c r="C17" s="20">
        <v>18874</v>
      </c>
      <c r="D17" s="16">
        <v>19022947</v>
      </c>
    </row>
    <row r="18" spans="2:4" ht="15.75" x14ac:dyDescent="0.25">
      <c r="B18" s="18" t="s">
        <v>12</v>
      </c>
      <c r="C18" s="20">
        <v>552</v>
      </c>
      <c r="D18" s="27">
        <v>6353891</v>
      </c>
    </row>
    <row r="19" spans="2:4" ht="15.75" x14ac:dyDescent="0.25">
      <c r="B19" s="4" t="s">
        <v>13</v>
      </c>
      <c r="C19" s="20">
        <v>1451</v>
      </c>
      <c r="D19" s="16">
        <v>55931587</v>
      </c>
    </row>
    <row r="20" spans="2:4" ht="15.75" x14ac:dyDescent="0.25">
      <c r="B20" s="4" t="s">
        <v>6</v>
      </c>
      <c r="C20" s="25">
        <v>18196</v>
      </c>
      <c r="D20" s="16">
        <v>19562767</v>
      </c>
    </row>
    <row r="21" spans="2:4" ht="31.5" x14ac:dyDescent="0.25">
      <c r="B21" s="18" t="s">
        <v>24</v>
      </c>
      <c r="C21" s="25">
        <v>3752</v>
      </c>
      <c r="D21" s="16">
        <v>453197</v>
      </c>
    </row>
    <row r="22" spans="2:4" ht="31.5" x14ac:dyDescent="0.25">
      <c r="B22" s="18" t="s">
        <v>17</v>
      </c>
      <c r="C22" s="25">
        <v>1211</v>
      </c>
      <c r="D22" s="19">
        <v>1671527</v>
      </c>
    </row>
    <row r="23" spans="2:4" ht="30" x14ac:dyDescent="0.25">
      <c r="B23" s="28" t="s">
        <v>18</v>
      </c>
      <c r="C23" s="25">
        <v>369</v>
      </c>
      <c r="D23" s="19">
        <v>326234</v>
      </c>
    </row>
    <row r="24" spans="2:4" ht="19.5" customHeight="1" x14ac:dyDescent="0.25">
      <c r="B24" s="18" t="s">
        <v>10</v>
      </c>
      <c r="C24" s="20">
        <v>0</v>
      </c>
      <c r="D24" s="22">
        <v>0</v>
      </c>
    </row>
    <row r="25" spans="2:4" ht="15.75" x14ac:dyDescent="0.25">
      <c r="B25" s="2" t="s">
        <v>2</v>
      </c>
      <c r="C25" s="11"/>
      <c r="D25" s="17">
        <f>SUM(D16:D24)</f>
        <v>153481446</v>
      </c>
    </row>
    <row r="28" spans="2:4" ht="28.5" x14ac:dyDescent="0.25">
      <c r="B28" s="5" t="s">
        <v>4</v>
      </c>
      <c r="C28" s="6" t="s">
        <v>9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750</v>
      </c>
      <c r="D30" s="15">
        <v>18051887</v>
      </c>
    </row>
    <row r="31" spans="2:4" ht="15.75" x14ac:dyDescent="0.25">
      <c r="B31" s="2" t="s">
        <v>2</v>
      </c>
      <c r="C31" s="11"/>
      <c r="D31" s="12">
        <f>SUM(D30)</f>
        <v>18051887</v>
      </c>
    </row>
    <row r="33" spans="1:5" ht="15.75" thickBot="1" x14ac:dyDescent="0.3"/>
    <row r="34" spans="1:5" x14ac:dyDescent="0.25">
      <c r="B34" s="42" t="s">
        <v>3</v>
      </c>
      <c r="C34" s="44" t="s">
        <v>1</v>
      </c>
      <c r="D34" s="45"/>
      <c r="E34" s="9"/>
    </row>
    <row r="35" spans="1:5" ht="16.5" thickBot="1" x14ac:dyDescent="0.3">
      <c r="B35" s="43"/>
      <c r="C35" s="46">
        <f>D11+D25+D31</f>
        <v>240100498</v>
      </c>
      <c r="D35" s="47"/>
      <c r="E35" s="9"/>
    </row>
    <row r="37" spans="1:5" ht="63" customHeight="1" x14ac:dyDescent="0.25">
      <c r="A37" s="48" t="s">
        <v>25</v>
      </c>
      <c r="B37" s="48"/>
      <c r="C37" s="48"/>
      <c r="D37" s="48"/>
      <c r="E37" s="35"/>
    </row>
    <row r="38" spans="1:5" x14ac:dyDescent="0.25">
      <c r="A38" s="36"/>
      <c r="B38" s="36"/>
      <c r="C38" s="36"/>
      <c r="D38" s="36"/>
      <c r="E38" s="35"/>
    </row>
    <row r="39" spans="1:5" ht="15" customHeight="1" x14ac:dyDescent="0.25">
      <c r="A39" s="38" t="s">
        <v>19</v>
      </c>
      <c r="B39" s="39" t="s">
        <v>20</v>
      </c>
      <c r="C39" s="39"/>
      <c r="D39" s="39"/>
    </row>
    <row r="40" spans="1:5" ht="90" x14ac:dyDescent="0.25">
      <c r="A40" s="38"/>
      <c r="B40" s="31" t="s">
        <v>23</v>
      </c>
      <c r="C40" s="32" t="s">
        <v>22</v>
      </c>
      <c r="D40" s="32" t="s">
        <v>21</v>
      </c>
      <c r="E40" s="30"/>
    </row>
    <row r="41" spans="1:5" x14ac:dyDescent="0.25">
      <c r="A41" s="34">
        <v>17811</v>
      </c>
      <c r="B41" s="34">
        <v>966</v>
      </c>
      <c r="C41" s="34">
        <v>11007</v>
      </c>
      <c r="D41" s="34">
        <v>5838</v>
      </c>
      <c r="E41" s="33"/>
    </row>
    <row r="43" spans="1:5" ht="59.25" customHeight="1" x14ac:dyDescent="0.25">
      <c r="A43" s="37" t="s">
        <v>26</v>
      </c>
      <c r="B43" s="37"/>
      <c r="C43" s="37"/>
      <c r="D43" s="37"/>
    </row>
    <row r="45" spans="1:5" ht="15" customHeight="1" x14ac:dyDescent="0.25">
      <c r="A45" s="38" t="s">
        <v>19</v>
      </c>
      <c r="B45" s="39" t="s">
        <v>20</v>
      </c>
      <c r="C45" s="39"/>
      <c r="D45" s="30"/>
    </row>
    <row r="46" spans="1:5" ht="90" x14ac:dyDescent="0.25">
      <c r="A46" s="38"/>
      <c r="B46" s="32" t="s">
        <v>22</v>
      </c>
      <c r="C46" s="32" t="s">
        <v>21</v>
      </c>
      <c r="D46" s="33"/>
    </row>
    <row r="47" spans="1:5" x14ac:dyDescent="0.25">
      <c r="A47" s="34">
        <v>17811</v>
      </c>
      <c r="B47" s="34">
        <v>11638</v>
      </c>
      <c r="C47" s="34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10" workbookViewId="0">
      <selection sqref="A1:E35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49" t="s">
        <v>8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11</v>
      </c>
      <c r="D3" s="49"/>
      <c r="E3" s="49"/>
    </row>
    <row r="5" spans="1:13" ht="57.75" customHeight="1" x14ac:dyDescent="0.25">
      <c r="A5" s="41" t="s">
        <v>28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65</v>
      </c>
      <c r="D10" s="14">
        <v>1806546</v>
      </c>
    </row>
    <row r="11" spans="1:13" ht="15.75" x14ac:dyDescent="0.25">
      <c r="B11" s="2" t="s">
        <v>2</v>
      </c>
      <c r="C11" s="11"/>
      <c r="D11" s="12">
        <f>SUM(D10)</f>
        <v>1806546</v>
      </c>
    </row>
    <row r="14" spans="1:13" ht="28.5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6">
        <v>1252</v>
      </c>
      <c r="D16" s="14">
        <v>628163</v>
      </c>
    </row>
    <row r="17" spans="2:4" ht="15.75" x14ac:dyDescent="0.25">
      <c r="B17" s="4" t="s">
        <v>16</v>
      </c>
      <c r="C17" s="26">
        <v>188</v>
      </c>
      <c r="D17" s="14">
        <v>196325</v>
      </c>
    </row>
    <row r="18" spans="2:4" ht="15.75" x14ac:dyDescent="0.25">
      <c r="B18" s="4" t="s">
        <v>12</v>
      </c>
      <c r="C18" s="26">
        <v>4</v>
      </c>
      <c r="D18" s="14">
        <v>33521</v>
      </c>
    </row>
    <row r="19" spans="2:4" ht="15.75" x14ac:dyDescent="0.25">
      <c r="B19" s="4" t="s">
        <v>13</v>
      </c>
      <c r="C19" s="26">
        <v>3</v>
      </c>
      <c r="D19" s="14">
        <v>4148</v>
      </c>
    </row>
    <row r="20" spans="2:4" ht="15.75" x14ac:dyDescent="0.25">
      <c r="B20" s="4" t="s">
        <v>6</v>
      </c>
      <c r="C20" s="26">
        <v>343</v>
      </c>
      <c r="D20" s="14">
        <v>368521</v>
      </c>
    </row>
    <row r="21" spans="2:4" ht="31.5" x14ac:dyDescent="0.25">
      <c r="B21" s="18" t="s">
        <v>24</v>
      </c>
      <c r="C21" s="26">
        <v>50</v>
      </c>
      <c r="D21" s="14">
        <v>6045</v>
      </c>
    </row>
    <row r="22" spans="2:4" ht="31.5" x14ac:dyDescent="0.25">
      <c r="B22" s="18" t="s">
        <v>17</v>
      </c>
      <c r="C22" s="26">
        <v>13</v>
      </c>
      <c r="D22" s="14">
        <v>17948</v>
      </c>
    </row>
    <row r="23" spans="2:4" ht="30" x14ac:dyDescent="0.25">
      <c r="B23" s="28" t="s">
        <v>18</v>
      </c>
      <c r="C23" s="26">
        <v>10</v>
      </c>
      <c r="D23" s="14">
        <v>8754</v>
      </c>
    </row>
    <row r="24" spans="2:4" ht="15.75" x14ac:dyDescent="0.25">
      <c r="B24" s="2" t="s">
        <v>2</v>
      </c>
      <c r="C24" s="11"/>
      <c r="D24" s="17">
        <f>SUM(D16:D23)</f>
        <v>1263425</v>
      </c>
    </row>
    <row r="27" spans="2:4" ht="15.7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16</v>
      </c>
      <c r="D29" s="15">
        <v>357082</v>
      </c>
    </row>
    <row r="30" spans="2:4" ht="15.75" x14ac:dyDescent="0.25">
      <c r="B30" s="2" t="s">
        <v>2</v>
      </c>
      <c r="C30" s="11"/>
      <c r="D30" s="12">
        <f>SUM(D29)</f>
        <v>357082</v>
      </c>
    </row>
    <row r="32" spans="2:4" ht="15.75" thickBot="1" x14ac:dyDescent="0.3"/>
    <row r="33" spans="2:5" x14ac:dyDescent="0.25">
      <c r="B33" s="42" t="s">
        <v>3</v>
      </c>
      <c r="C33" s="44" t="s">
        <v>1</v>
      </c>
      <c r="D33" s="45"/>
      <c r="E33" s="9"/>
    </row>
    <row r="34" spans="2:5" ht="16.5" thickBot="1" x14ac:dyDescent="0.3">
      <c r="B34" s="43"/>
      <c r="C34" s="46">
        <f>D11+D24+D30</f>
        <v>3427053</v>
      </c>
      <c r="D34" s="47"/>
      <c r="E34" s="9"/>
    </row>
  </sheetData>
  <mergeCells count="7">
    <mergeCell ref="B33:B34"/>
    <mergeCell ref="C33:D33"/>
    <mergeCell ref="C34:D34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2022-01-18T01:08:50Z</cp:lastPrinted>
  <dcterms:created xsi:type="dcterms:W3CDTF">2013-02-07T03:36:37Z</dcterms:created>
  <dcterms:modified xsi:type="dcterms:W3CDTF">2022-01-18T01:08:51Z</dcterms:modified>
</cp:coreProperties>
</file>